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boisguillaume.sharepoint.com/sites/FINANCES/Documents partages/_ancien/SUBVENTIONS/03 -PROJETS VILLE OU CCAS/2025 AESN Végétalisation cour école PDF/"/>
    </mc:Choice>
  </mc:AlternateContent>
  <xr:revisionPtr revIDLastSave="8" documentId="8_{9AD4D2BF-0DB9-4927-B6DD-C0DE33F0F1A7}" xr6:coauthVersionLast="47" xr6:coauthVersionMax="47" xr10:uidLastSave="{70B71943-7577-417E-8C56-BC0AD80F0356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C31" i="1" l="1"/>
</calcChain>
</file>

<file path=xl/sharedStrings.xml><?xml version="1.0" encoding="utf-8"?>
<sst xmlns="http://schemas.openxmlformats.org/spreadsheetml/2006/main" count="33" uniqueCount="30">
  <si>
    <t>MAÎTRE D'OUVRAGE :</t>
  </si>
  <si>
    <t>Montant H.T.</t>
  </si>
  <si>
    <t>TOTAL</t>
  </si>
  <si>
    <t>Dépenses</t>
  </si>
  <si>
    <t>Frais études :</t>
  </si>
  <si>
    <t>Travaux :</t>
  </si>
  <si>
    <t>Frais annexes :</t>
  </si>
  <si>
    <t>Présenté par le représentant légal</t>
  </si>
  <si>
    <t>du maître d'ouvrage</t>
  </si>
  <si>
    <t>Autofinancement :</t>
  </si>
  <si>
    <t>Subventions attendues :</t>
  </si>
  <si>
    <t xml:space="preserve">INTITULÉ DÉTAILLÉ DE L'OPÉRATION : </t>
  </si>
  <si>
    <t>Aléas et imprévus * :</t>
  </si>
  <si>
    <t>FICHE FINANCIÈRE ET PLAN DE FINANCEMENT</t>
  </si>
  <si>
    <t>Taux</t>
  </si>
  <si>
    <t>Subvention Agence de l'Eau Seine Normandie</t>
  </si>
  <si>
    <t>Subvention Département</t>
  </si>
  <si>
    <t>Sous total :</t>
  </si>
  <si>
    <t>Recettes prévisionnelles</t>
  </si>
  <si>
    <t xml:space="preserve">* Le montant retenu relatif aux aléas et imprévus correspond à 5 % du montant H.T. </t>
  </si>
  <si>
    <t>Commune de Bois-Guillaume</t>
  </si>
  <si>
    <t>Subention Autres (Fonds vert axe 2)</t>
  </si>
  <si>
    <t>Honoraires sur travaux, frais de maîtrise d'œuvre</t>
  </si>
  <si>
    <t>Assistance Maîtrise d'œuvre</t>
  </si>
  <si>
    <t>Métallerie (ombrières)</t>
  </si>
  <si>
    <t>VEGETALISATION DE LA COUR DE L'ECOLE LES PORTES DE LA FORÊT</t>
  </si>
  <si>
    <t xml:space="preserve">le </t>
  </si>
  <si>
    <r>
      <t>Forfait 48 €/m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désimperméabilisé</t>
    </r>
  </si>
  <si>
    <t>Végétalisation et espaces ludiques</t>
  </si>
  <si>
    <t>23,,9%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</si>
</sst>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0" fillId="0" borderId="16" xfId="0" applyBorder="1"/>
    <xf numFmtId="0" fontId="2" fillId="0" borderId="4" xfId="0" applyFont="1" applyBorder="1"/>
    <xf numFmtId="0" fontId="2" fillId="0" borderId="11" xfId="0" applyFont="1" applyBorder="1"/>
    <xf numFmtId="0" fontId="0" fillId="0" borderId="12" xfId="0" applyBorder="1"/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2" fillId="0" borderId="15" xfId="0" applyFont="1" applyBorder="1"/>
    <xf numFmtId="0" fontId="2" fillId="0" borderId="13" xfId="0" applyFont="1" applyBorder="1"/>
    <xf numFmtId="0" fontId="5" fillId="0" borderId="17" xfId="0" applyFont="1" applyBorder="1"/>
    <xf numFmtId="0" fontId="0" fillId="0" borderId="17" xfId="0" applyBorder="1"/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8" xfId="0" applyBorder="1"/>
    <xf numFmtId="0" fontId="1" fillId="0" borderId="2" xfId="0" applyFont="1" applyBorder="1" applyAlignment="1">
      <alignment horizontal="center" vertical="center"/>
    </xf>
    <xf numFmtId="0" fontId="0" fillId="0" borderId="19" xfId="0" applyBorder="1"/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0" fontId="2" fillId="0" borderId="28" xfId="0" applyFont="1" applyBorder="1"/>
    <xf numFmtId="0" fontId="0" fillId="0" borderId="0" xfId="0" applyAlignment="1">
      <alignment horizontal="right"/>
    </xf>
    <xf numFmtId="0" fontId="0" fillId="0" borderId="30" xfId="0" applyBorder="1"/>
    <xf numFmtId="0" fontId="0" fillId="0" borderId="27" xfId="0" applyBorder="1" applyAlignment="1">
      <alignment horizontal="right"/>
    </xf>
    <xf numFmtId="0" fontId="5" fillId="0" borderId="31" xfId="0" applyFont="1" applyBorder="1"/>
    <xf numFmtId="0" fontId="0" fillId="0" borderId="31" xfId="0" applyBorder="1"/>
    <xf numFmtId="0" fontId="1" fillId="0" borderId="6" xfId="0" applyFont="1" applyBorder="1" applyAlignment="1">
      <alignment horizontal="center" vertical="center"/>
    </xf>
    <xf numFmtId="0" fontId="2" fillId="0" borderId="23" xfId="0" applyFont="1" applyBorder="1"/>
    <xf numFmtId="0" fontId="0" fillId="0" borderId="22" xfId="0" applyBorder="1"/>
    <xf numFmtId="0" fontId="0" fillId="0" borderId="32" xfId="0" applyBorder="1"/>
    <xf numFmtId="6" fontId="0" fillId="0" borderId="21" xfId="0" applyNumberFormat="1" applyBorder="1"/>
    <xf numFmtId="10" fontId="6" fillId="0" borderId="21" xfId="0" applyNumberFormat="1" applyFont="1" applyBorder="1" applyAlignment="1">
      <alignment horizontal="center"/>
    </xf>
    <xf numFmtId="6" fontId="0" fillId="0" borderId="21" xfId="0" applyNumberFormat="1" applyBorder="1" applyAlignment="1">
      <alignment horizontal="right"/>
    </xf>
    <xf numFmtId="6" fontId="0" fillId="0" borderId="13" xfId="0" applyNumberFormat="1" applyBorder="1"/>
    <xf numFmtId="6" fontId="1" fillId="0" borderId="14" xfId="0" applyNumberFormat="1" applyFont="1" applyBorder="1" applyAlignment="1">
      <alignment vertical="center"/>
    </xf>
    <xf numFmtId="6" fontId="0" fillId="0" borderId="25" xfId="0" applyNumberFormat="1" applyBorder="1"/>
    <xf numFmtId="8" fontId="0" fillId="0" borderId="8" xfId="0" applyNumberFormat="1" applyBorder="1"/>
    <xf numFmtId="8" fontId="0" fillId="0" borderId="25" xfId="0" applyNumberFormat="1" applyBorder="1"/>
    <xf numFmtId="8" fontId="0" fillId="0" borderId="5" xfId="0" applyNumberFormat="1" applyBorder="1"/>
    <xf numFmtId="10" fontId="0" fillId="0" borderId="21" xfId="0" applyNumberFormat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wrapText="1"/>
    </xf>
    <xf numFmtId="0" fontId="7" fillId="0" borderId="13" xfId="0" applyFont="1" applyBorder="1" applyAlignment="1">
      <alignment wrapText="1"/>
    </xf>
    <xf numFmtId="10" fontId="9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topLeftCell="A6" workbookViewId="0">
      <selection activeCell="B22" sqref="B22"/>
    </sheetView>
  </sheetViews>
  <sheetFormatPr baseColWidth="10" defaultRowHeight="14.25" x14ac:dyDescent="0.2"/>
  <cols>
    <col min="1" max="1" width="25" customWidth="1"/>
    <col min="2" max="2" width="18.125" customWidth="1"/>
    <col min="3" max="3" width="21" customWidth="1"/>
    <col min="4" max="4" width="41.125" customWidth="1"/>
    <col min="5" max="5" width="13.875" customWidth="1"/>
  </cols>
  <sheetData>
    <row r="1" spans="1:5" ht="18.75" thickBot="1" x14ac:dyDescent="0.3">
      <c r="A1" s="66" t="s">
        <v>13</v>
      </c>
      <c r="B1" s="67"/>
      <c r="C1" s="67"/>
      <c r="D1" s="67"/>
      <c r="E1" s="68"/>
    </row>
    <row r="3" spans="1:5" ht="15" x14ac:dyDescent="0.2">
      <c r="A3" s="1" t="s">
        <v>0</v>
      </c>
      <c r="B3" s="1"/>
      <c r="C3" s="24" t="s">
        <v>20</v>
      </c>
      <c r="D3" s="25"/>
      <c r="E3" s="25"/>
    </row>
    <row r="4" spans="1:5" ht="15" x14ac:dyDescent="0.2">
      <c r="A4" s="1" t="s">
        <v>11</v>
      </c>
      <c r="B4" s="1"/>
      <c r="C4" s="24" t="s">
        <v>25</v>
      </c>
      <c r="D4" s="25"/>
      <c r="E4" s="25"/>
    </row>
    <row r="5" spans="1:5" ht="15" x14ac:dyDescent="0.2">
      <c r="A5" s="1"/>
      <c r="B5" s="1"/>
      <c r="C5" s="44"/>
      <c r="D5" s="45"/>
      <c r="E5" s="45"/>
    </row>
    <row r="6" spans="1:5" ht="15" thickBot="1" x14ac:dyDescent="0.25"/>
    <row r="7" spans="1:5" ht="16.5" thickBot="1" x14ac:dyDescent="0.25">
      <c r="A7" s="8" t="s">
        <v>18</v>
      </c>
      <c r="B7" s="26"/>
      <c r="C7" s="2" t="s">
        <v>1</v>
      </c>
      <c r="D7" s="10" t="s">
        <v>3</v>
      </c>
      <c r="E7" s="3" t="s">
        <v>1</v>
      </c>
    </row>
    <row r="8" spans="1:5" x14ac:dyDescent="0.2">
      <c r="A8" s="40" t="s">
        <v>10</v>
      </c>
      <c r="B8" s="27"/>
      <c r="C8" s="22"/>
      <c r="D8" s="15" t="s">
        <v>4</v>
      </c>
      <c r="E8" s="19"/>
    </row>
    <row r="9" spans="1:5" x14ac:dyDescent="0.2">
      <c r="A9" s="4"/>
      <c r="B9" s="34" t="s">
        <v>14</v>
      </c>
      <c r="D9" s="16"/>
      <c r="E9" s="20"/>
    </row>
    <row r="10" spans="1:5" x14ac:dyDescent="0.2">
      <c r="A10" s="4"/>
      <c r="B10" s="16"/>
      <c r="C10" s="11"/>
      <c r="D10" s="38" t="s">
        <v>23</v>
      </c>
      <c r="E10" s="39">
        <v>33519.53</v>
      </c>
    </row>
    <row r="11" spans="1:5" ht="28.5" x14ac:dyDescent="0.2">
      <c r="A11" s="60" t="s">
        <v>15</v>
      </c>
      <c r="B11" s="64" t="s">
        <v>27</v>
      </c>
      <c r="C11" s="52">
        <v>28272</v>
      </c>
      <c r="D11" s="38"/>
      <c r="E11" s="39"/>
    </row>
    <row r="12" spans="1:5" x14ac:dyDescent="0.2">
      <c r="A12" s="61"/>
      <c r="B12" s="33"/>
      <c r="C12" s="9"/>
      <c r="D12" s="35"/>
      <c r="E12" s="37"/>
    </row>
    <row r="13" spans="1:5" x14ac:dyDescent="0.2">
      <c r="A13" s="61"/>
      <c r="B13" s="16"/>
      <c r="C13" s="11"/>
      <c r="D13" s="35"/>
      <c r="E13" s="39"/>
    </row>
    <row r="14" spans="1:5" x14ac:dyDescent="0.2">
      <c r="A14" s="62" t="s">
        <v>16</v>
      </c>
      <c r="B14" s="59">
        <v>0.3</v>
      </c>
      <c r="C14" s="50">
        <v>88731</v>
      </c>
      <c r="D14" s="41" t="s">
        <v>17</v>
      </c>
      <c r="E14" s="37"/>
    </row>
    <row r="15" spans="1:5" x14ac:dyDescent="0.2">
      <c r="A15" s="61"/>
      <c r="B15" s="16"/>
      <c r="C15" s="11"/>
      <c r="D15" s="16"/>
      <c r="E15" s="20"/>
    </row>
    <row r="16" spans="1:5" x14ac:dyDescent="0.2">
      <c r="A16" s="61"/>
      <c r="B16" s="16"/>
      <c r="C16" s="11"/>
      <c r="D16" s="17" t="s">
        <v>5</v>
      </c>
      <c r="E16" s="20">
        <v>262251.26</v>
      </c>
    </row>
    <row r="17" spans="1:5" ht="28.5" x14ac:dyDescent="0.2">
      <c r="A17" s="63" t="s">
        <v>21</v>
      </c>
      <c r="B17" s="51">
        <v>0.36499999999999999</v>
      </c>
      <c r="C17" s="52">
        <v>108107.61</v>
      </c>
      <c r="D17" s="16"/>
      <c r="E17" s="20"/>
    </row>
    <row r="18" spans="1:5" x14ac:dyDescent="0.2">
      <c r="A18" s="7"/>
      <c r="B18" s="36"/>
      <c r="C18" s="28"/>
      <c r="D18" s="38" t="s">
        <v>28</v>
      </c>
      <c r="E18" s="55">
        <v>262251.26</v>
      </c>
    </row>
    <row r="19" spans="1:5" x14ac:dyDescent="0.2">
      <c r="A19" s="4"/>
      <c r="B19" s="32"/>
      <c r="D19" s="16" t="s">
        <v>24</v>
      </c>
      <c r="E19" s="56"/>
    </row>
    <row r="20" spans="1:5" x14ac:dyDescent="0.2">
      <c r="A20" s="14"/>
      <c r="B20" s="27"/>
      <c r="C20" s="11"/>
      <c r="D20" s="38"/>
      <c r="E20" s="39"/>
    </row>
    <row r="21" spans="1:5" x14ac:dyDescent="0.2">
      <c r="A21" s="4"/>
      <c r="C21" s="23"/>
      <c r="D21" s="38"/>
      <c r="E21" s="20"/>
    </row>
    <row r="22" spans="1:5" x14ac:dyDescent="0.2">
      <c r="A22" s="5"/>
      <c r="B22" s="29"/>
      <c r="C22" s="18"/>
      <c r="D22" s="43" t="s">
        <v>17</v>
      </c>
      <c r="E22" s="39">
        <v>262251</v>
      </c>
    </row>
    <row r="23" spans="1:5" x14ac:dyDescent="0.2">
      <c r="A23" s="5"/>
      <c r="B23" s="29"/>
      <c r="C23" s="18"/>
      <c r="D23" s="11"/>
      <c r="E23" s="20"/>
    </row>
    <row r="24" spans="1:5" x14ac:dyDescent="0.2">
      <c r="A24" s="5"/>
      <c r="B24" s="29"/>
      <c r="C24" s="18"/>
      <c r="D24" s="17" t="s">
        <v>6</v>
      </c>
      <c r="E24" s="20"/>
    </row>
    <row r="25" spans="1:5" x14ac:dyDescent="0.2">
      <c r="A25" s="4"/>
      <c r="C25" s="11"/>
      <c r="D25" s="16"/>
      <c r="E25" s="20"/>
    </row>
    <row r="26" spans="1:5" x14ac:dyDescent="0.2">
      <c r="A26" s="14" t="s">
        <v>9</v>
      </c>
      <c r="B26" s="65" t="s">
        <v>29</v>
      </c>
      <c r="C26" s="53">
        <v>70659.53</v>
      </c>
      <c r="D26" s="38" t="s">
        <v>22</v>
      </c>
      <c r="E26" s="57"/>
    </row>
    <row r="27" spans="1:5" x14ac:dyDescent="0.2">
      <c r="A27" s="42"/>
      <c r="B27" s="25"/>
      <c r="C27" s="35"/>
      <c r="D27" s="48"/>
      <c r="E27" s="49"/>
    </row>
    <row r="28" spans="1:5" x14ac:dyDescent="0.2">
      <c r="A28" s="4"/>
      <c r="C28" s="23"/>
      <c r="D28" s="17" t="s">
        <v>12</v>
      </c>
      <c r="E28" s="56">
        <v>14788.54</v>
      </c>
    </row>
    <row r="29" spans="1:5" x14ac:dyDescent="0.2">
      <c r="A29" s="4"/>
      <c r="C29" s="23"/>
      <c r="D29" s="47"/>
      <c r="E29" s="37"/>
    </row>
    <row r="30" spans="1:5" ht="15" thickBot="1" x14ac:dyDescent="0.25">
      <c r="A30" s="12"/>
      <c r="B30" s="30"/>
      <c r="C30" s="13"/>
      <c r="D30" s="13"/>
      <c r="E30" s="21"/>
    </row>
    <row r="31" spans="1:5" ht="15.75" thickBot="1" x14ac:dyDescent="0.25">
      <c r="A31" s="6" t="s">
        <v>2</v>
      </c>
      <c r="B31" s="31"/>
      <c r="C31" s="54">
        <f>C11+C14+C17+C26</f>
        <v>295770.14</v>
      </c>
      <c r="D31" s="46" t="s">
        <v>2</v>
      </c>
      <c r="E31" s="58">
        <f>SUM(E10+E22+E28)</f>
        <v>310559.07</v>
      </c>
    </row>
    <row r="32" spans="1:5" x14ac:dyDescent="0.2">
      <c r="A32" t="s">
        <v>19</v>
      </c>
    </row>
    <row r="34" spans="4:4" x14ac:dyDescent="0.2">
      <c r="D34" t="s">
        <v>7</v>
      </c>
    </row>
    <row r="35" spans="4:4" x14ac:dyDescent="0.2">
      <c r="D35" t="s">
        <v>8</v>
      </c>
    </row>
    <row r="36" spans="4:4" x14ac:dyDescent="0.2">
      <c r="D36" t="s">
        <v>26</v>
      </c>
    </row>
  </sheetData>
  <mergeCells count="1">
    <mergeCell ref="A1:E1"/>
  </mergeCells>
  <printOptions horizontalCentered="1"/>
  <pageMargins left="0.39370078740157483" right="0.39370078740157483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dbb8ce-2c16-4594-a470-bdf060b3eccd" xsi:nil="true"/>
    <lcf76f155ced4ddcb4097134ff3c332f xmlns="e1dbf6f0-f600-49cd-b91e-d5bb5e4148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782DB08BD2E4FAFC80AB1D6D91437" ma:contentTypeVersion="14" ma:contentTypeDescription="Crée un document." ma:contentTypeScope="" ma:versionID="bf446557ae52ef35cf52875b8251aa79">
  <xsd:schema xmlns:xsd="http://www.w3.org/2001/XMLSchema" xmlns:xs="http://www.w3.org/2001/XMLSchema" xmlns:p="http://schemas.microsoft.com/office/2006/metadata/properties" xmlns:ns2="e1dbf6f0-f600-49cd-b91e-d5bb5e41487c" xmlns:ns3="acdbb8ce-2c16-4594-a470-bdf060b3eccd" targetNamespace="http://schemas.microsoft.com/office/2006/metadata/properties" ma:root="true" ma:fieldsID="53ce400c071c74e62869a1ce5c3ff282" ns2:_="" ns3:_="">
    <xsd:import namespace="e1dbf6f0-f600-49cd-b91e-d5bb5e41487c"/>
    <xsd:import namespace="acdbb8ce-2c16-4594-a470-bdf060b3ec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bf6f0-f600-49cd-b91e-d5bb5e414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151e943-f234-43a3-9d5d-d47e735464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dbb8ce-2c16-4594-a470-bdf060b3ec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846856-f8ca-4a54-a440-75d537cf19e6}" ma:internalName="TaxCatchAll" ma:showField="CatchAllData" ma:web="acdbb8ce-2c16-4594-a470-bdf060b3ec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B93505-2A74-44BC-8247-433E4EE8C767}">
  <ds:schemaRefs>
    <ds:schemaRef ds:uri="http://schemas.microsoft.com/office/2006/metadata/properties"/>
    <ds:schemaRef ds:uri="http://schemas.microsoft.com/office/infopath/2007/PartnerControls"/>
    <ds:schemaRef ds:uri="acdbb8ce-2c16-4594-a470-bdf060b3eccd"/>
    <ds:schemaRef ds:uri="e1dbf6f0-f600-49cd-b91e-d5bb5e41487c"/>
  </ds:schemaRefs>
</ds:datastoreItem>
</file>

<file path=customXml/itemProps2.xml><?xml version="1.0" encoding="utf-8"?>
<ds:datastoreItem xmlns:ds="http://schemas.openxmlformats.org/officeDocument/2006/customXml" ds:itemID="{A203753C-D158-4569-B946-28D8E502F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bf6f0-f600-49cd-b91e-d5bb5e41487c"/>
    <ds:schemaRef ds:uri="acdbb8ce-2c16-4594-a470-bdf060b3e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735C50-D0DF-4E32-9CDF-D151FED9EF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Departement de Seine Maritime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LEBEGUE Delphine</dc:creator>
  <cp:lastModifiedBy>Francois VERDEZ</cp:lastModifiedBy>
  <cp:lastPrinted>2025-05-26T10:02:47Z</cp:lastPrinted>
  <dcterms:created xsi:type="dcterms:W3CDTF">2017-01-31T08:52:41Z</dcterms:created>
  <dcterms:modified xsi:type="dcterms:W3CDTF">2025-05-26T10:09:54Z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0x010100982782DB08BD2E4FAFC80AB1D6D91437</vt:lpwstr>
  </property>
  <property fmtid="{D5CDD505-2E9C-101B-9397-08002B2CF9AE}" pid="3" name="MediaServiceImageTags">
    <vt:lpwstr/>
  </property>
</Properties>
</file>